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okkakyo\Desktop\"/>
    </mc:Choice>
  </mc:AlternateContent>
  <xr:revisionPtr revIDLastSave="0" documentId="13_ncr:1_{C2FFA8A7-3C8D-4F9A-A305-C9BC2A9901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4" i="1" l="1"/>
  <c r="J34" i="1" s="1"/>
  <c r="I40" i="1"/>
  <c r="J40" i="1" s="1"/>
  <c r="I45" i="1"/>
  <c r="J45" i="1" s="1"/>
  <c r="I49" i="1"/>
  <c r="J49" i="1" s="1"/>
  <c r="I43" i="1"/>
  <c r="J43" i="1" s="1"/>
  <c r="I39" i="1"/>
  <c r="J39" i="1" s="1"/>
  <c r="I44" i="1"/>
  <c r="J44" i="1" s="1"/>
  <c r="I48" i="1"/>
  <c r="J48" i="1" s="1"/>
  <c r="I42" i="1"/>
  <c r="J42" i="1" s="1"/>
  <c r="I47" i="1"/>
  <c r="J47" i="1" s="1"/>
  <c r="I41" i="1"/>
  <c r="J41" i="1" s="1"/>
  <c r="I33" i="1"/>
  <c r="J33" i="1" s="1"/>
  <c r="I36" i="1"/>
  <c r="J36" i="1" s="1"/>
  <c r="I37" i="1"/>
  <c r="J37" i="1" s="1"/>
  <c r="I30" i="1"/>
  <c r="J30" i="1" s="1"/>
  <c r="I28" i="1"/>
  <c r="J28" i="1" s="1"/>
  <c r="I46" i="1"/>
  <c r="J46" i="1" s="1"/>
  <c r="I29" i="1"/>
  <c r="J29" i="1" s="1"/>
  <c r="I20" i="1"/>
  <c r="J20" i="1" s="1"/>
  <c r="I32" i="1"/>
  <c r="J32" i="1" s="1"/>
  <c r="I21" i="1"/>
  <c r="J21" i="1" s="1"/>
  <c r="I31" i="1"/>
  <c r="J31" i="1" s="1"/>
  <c r="I23" i="1"/>
  <c r="J23" i="1" s="1"/>
  <c r="I35" i="1"/>
  <c r="J35" i="1" s="1"/>
  <c r="I25" i="1"/>
  <c r="J25" i="1" s="1"/>
  <c r="I24" i="1"/>
  <c r="J24" i="1" s="1"/>
  <c r="I13" i="1"/>
  <c r="J13" i="1" s="1"/>
  <c r="I22" i="1"/>
  <c r="J22" i="1" s="1"/>
  <c r="I26" i="1"/>
  <c r="J26" i="1" s="1"/>
  <c r="I12" i="1"/>
  <c r="J12" i="1" s="1"/>
  <c r="I38" i="1"/>
  <c r="J38" i="1" s="1"/>
  <c r="I16" i="1"/>
  <c r="J16" i="1" s="1"/>
  <c r="I8" i="1"/>
  <c r="J8" i="1" s="1"/>
  <c r="I15" i="1"/>
  <c r="J15" i="1" s="1"/>
  <c r="I7" i="1"/>
  <c r="J7" i="1" s="1"/>
  <c r="I17" i="1"/>
  <c r="J17" i="1" s="1"/>
  <c r="I14" i="1"/>
  <c r="J14" i="1" s="1"/>
  <c r="I27" i="1"/>
  <c r="J27" i="1" s="1"/>
  <c r="I9" i="1"/>
  <c r="J9" i="1" s="1"/>
  <c r="I18" i="1"/>
  <c r="J18" i="1" s="1"/>
  <c r="I10" i="1"/>
  <c r="J10" i="1" s="1"/>
  <c r="I11" i="1"/>
  <c r="J11" i="1" s="1"/>
  <c r="I19" i="1"/>
  <c r="J19" i="1" s="1"/>
  <c r="I6" i="1"/>
  <c r="J6" i="1" s="1"/>
  <c r="I5" i="1"/>
  <c r="J5" i="1" s="1"/>
  <c r="I4" i="1"/>
  <c r="J4" i="1" s="1"/>
  <c r="I3" i="1"/>
  <c r="J3" i="1" s="1"/>
  <c r="H1" i="1"/>
  <c r="G1" i="1"/>
  <c r="F1" i="1"/>
  <c r="I1" i="1" l="1"/>
  <c r="J1" i="1" s="1"/>
</calcChain>
</file>

<file path=xl/sharedStrings.xml><?xml version="1.0" encoding="utf-8"?>
<sst xmlns="http://schemas.openxmlformats.org/spreadsheetml/2006/main" count="104" uniqueCount="60">
  <si>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</si>
  <si>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</si>
  <si>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</si>
  <si>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</si>
  <si>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</si>
  <si>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</si>
  <si>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</si>
  <si>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</si>
  <si>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</si>
  <si>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</si>
  <si>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</si>
  <si>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</si>
  <si>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</si>
  <si>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山梨県</t>
    <rPh sb="0" eb="3">
      <t>ヤマナシケン</t>
    </rPh>
    <phoneticPr fontId="1"/>
  </si>
  <si>
    <t>新潟県</t>
    <rPh sb="0" eb="3">
      <t>ニイガタケン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</si>
  <si>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</si>
  <si>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</si>
  <si>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</si>
  <si>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愛知県</t>
    <rPh sb="0" eb="3">
      <t>アイチケン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</si>
  <si>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</si>
  <si>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</si>
  <si>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三重県</t>
    <rPh sb="0" eb="3">
      <t>ミエケン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</si>
  <si>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</si>
  <si>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</si>
  <si>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京都府</t>
    <rPh sb="0" eb="3">
      <t>キョウトフ</t>
    </rPh>
    <phoneticPr fontId="1"/>
  </si>
  <si>
    <t>滋賀県</t>
    <rPh sb="0" eb="3">
      <t>シガケン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</si>
  <si>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</si>
  <si>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</si>
  <si>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</si>
  <si>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</si>
  <si>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</si>
  <si>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</si>
  <si>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</si>
  <si>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</si>
  <si>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</si>
  <si>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</si>
  <si>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</si>
  <si>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</si>
  <si>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</si>
  <si>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</si>
  <si>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</si>
  <si>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</si>
  <si>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島根県</t>
    <rPh sb="0" eb="3">
      <t>シマネケン</t>
    </rPh>
    <phoneticPr fontId="1"/>
  </si>
  <si>
    <t>岩手県</t>
    <rPh sb="0" eb="3">
      <t>イワテケン</t>
    </rPh>
    <phoneticPr fontId="1"/>
  </si>
  <si>
    <t>鳥取県</t>
    <rPh sb="0" eb="3">
      <t>トットリケン</t>
    </rPh>
    <phoneticPr fontId="1"/>
  </si>
  <si>
    <t>香川県</t>
    <rPh sb="0" eb="3">
      <t>カガワケン</t>
    </rPh>
    <phoneticPr fontId="1"/>
  </si>
  <si>
    <t>福井県</t>
    <rPh sb="0" eb="3">
      <t>フクイケン</t>
    </rPh>
    <phoneticPr fontId="1"/>
  </si>
  <si>
    <t>都道府県</t>
    <rPh sb="0" eb="4">
      <t>トドウフケン</t>
    </rPh>
    <phoneticPr fontId="1"/>
  </si>
  <si>
    <t>人口順位</t>
    <rPh sb="0" eb="2">
      <t>ジンコウ</t>
    </rPh>
    <rPh sb="2" eb="4">
      <t>ジュンイ</t>
    </rPh>
    <phoneticPr fontId="1"/>
  </si>
  <si>
    <t>感染率</t>
    <rPh sb="0" eb="2">
      <t>カンセン</t>
    </rPh>
    <rPh sb="2" eb="3">
      <t>リツ</t>
    </rPh>
    <phoneticPr fontId="1"/>
  </si>
  <si>
    <t>平均値</t>
    <rPh sb="0" eb="3">
      <t>ヘイキンチ</t>
    </rPh>
    <phoneticPr fontId="1"/>
  </si>
  <si>
    <t>前回</t>
    <rPh sb="0" eb="2">
      <t>ゼンカイ</t>
    </rPh>
    <phoneticPr fontId="1"/>
  </si>
  <si>
    <t>推移</t>
    <rPh sb="0" eb="2">
      <t>スイイ</t>
    </rPh>
    <phoneticPr fontId="1"/>
  </si>
  <si>
    <t>→</t>
  </si>
  <si>
    <t>一万人あたり感染者数</t>
    <rPh sb="0" eb="3">
      <t>イチマンニン</t>
    </rPh>
    <rPh sb="6" eb="8">
      <t>カンセン</t>
    </rPh>
    <rPh sb="8" eb="9">
      <t>シャ</t>
    </rPh>
    <rPh sb="9" eb="10">
      <t>スウ</t>
    </rPh>
    <phoneticPr fontId="1"/>
  </si>
  <si>
    <t>H2/4/1人口</t>
    <rPh sb="6" eb="8">
      <t>ジンコウ</t>
    </rPh>
    <phoneticPr fontId="1"/>
  </si>
  <si>
    <t>感染者数
左前回・右今回</t>
    <rPh sb="0" eb="3">
      <t>カンセンシャ</t>
    </rPh>
    <rPh sb="3" eb="4">
      <t>スウ</t>
    </rPh>
    <rPh sb="5" eb="6">
      <t>ヒダリ</t>
    </rPh>
    <rPh sb="6" eb="8">
      <t>ゼンカイ</t>
    </rPh>
    <rPh sb="9" eb="10">
      <t>ミギ</t>
    </rPh>
    <rPh sb="10" eb="12">
      <t>コンカイ</t>
    </rPh>
    <phoneticPr fontId="1"/>
  </si>
  <si>
    <t>今回</t>
    <phoneticPr fontId="1"/>
  </si>
  <si>
    <t>↗</t>
  </si>
  <si>
    <t>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</si>
</sst>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0000_ "/>
    <numFmt numFmtId="177" formatCode="#,##0_ "/>
    <numFmt numFmtId="178" formatCode="0.00_);[Red]\(0.00\)"/>
    <numFmt numFmtId="179" formatCode="0.000%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3" fontId="2" fillId="0" borderId="1" xfId="0" applyNumberFormat="1" applyFont="1" applyBorder="1">
      <alignment vertical="center"/>
    </xf>
    <xf numFmtId="177" fontId="2" fillId="0" borderId="1" xfId="0" applyNumberFormat="1" applyFont="1" applyBorder="1" applyAlignment="1">
      <alignment horizontal="right" vertical="center"/>
    </xf>
    <xf numFmtId="0" fontId="4" fillId="2" borderId="1" xfId="0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178" fontId="2" fillId="0" borderId="1" xfId="0" applyNumberFormat="1" applyFont="1" applyBorder="1">
      <alignment vertical="center"/>
    </xf>
    <xf numFmtId="178" fontId="2" fillId="0" borderId="1" xfId="0" applyNumberFormat="1" applyFont="1" applyBorder="1" applyAlignment="1">
      <alignment horizontal="center" vertical="center" wrapText="1"/>
    </xf>
    <xf numFmtId="178" fontId="0" fillId="0" borderId="0" xfId="0" applyNumberFormat="1">
      <alignment vertical="center"/>
    </xf>
    <xf numFmtId="178" fontId="2" fillId="0" borderId="0" xfId="0" applyNumberFormat="1" applyFont="1">
      <alignment vertical="center"/>
    </xf>
    <xf numFmtId="179" fontId="2" fillId="0" borderId="1" xfId="0" applyNumberFormat="1" applyFont="1" applyBorder="1">
      <alignment vertical="center"/>
    </xf>
    <xf numFmtId="179" fontId="2" fillId="0" borderId="1" xfId="0" applyNumberFormat="1" applyFont="1" applyBorder="1" applyAlignment="1">
      <alignment horizontal="center" vertical="center"/>
    </xf>
    <xf numFmtId="179" fontId="2" fillId="0" borderId="0" xfId="0" applyNumberFormat="1" applyFont="1">
      <alignment vertical="center"/>
    </xf>
    <xf numFmtId="3" fontId="3" fillId="0" borderId="1" xfId="0" applyNumberFormat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177" fontId="2" fillId="0" borderId="1" xfId="0" applyNumberFormat="1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vertical="center" textRotation="255"/>
    </xf>
    <xf numFmtId="177" fontId="2" fillId="0" borderId="2" xfId="0" applyNumberFormat="1" applyFont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workbookViewId="0">
      <selection activeCell="K6" sqref="K6"/>
    </sheetView>
  </sheetViews>
  <sheetFormatPr defaultRowHeight="18.75" x14ac:dyDescent="0.4"/>
  <cols>
    <col min="1" max="1" width="4.125" customWidth="1"/>
    <col min="2" max="2" width="3.25" customWidth="1"/>
    <col min="3" max="3" width="4.125" customWidth="1"/>
    <col min="4" max="4" width="5" style="3" customWidth="1"/>
    <col min="5" max="5" width="9.25" style="1" bestFit="1" customWidth="1"/>
    <col min="6" max="6" width="14.125" style="1" customWidth="1"/>
    <col min="7" max="7" width="13.625" style="1" customWidth="1"/>
    <col min="8" max="8" width="14.75" style="1" customWidth="1"/>
    <col min="9" max="9" width="10.75" style="17" bestFit="1" customWidth="1"/>
    <col min="10" max="10" width="11.125" style="14" bestFit="1" customWidth="1"/>
  </cols>
  <sheetData>
    <row r="1" spans="1:10" ht="18.75" customHeight="1" x14ac:dyDescent="0.4">
      <c r="A1" s="23" t="s">
        <v>57</v>
      </c>
      <c r="B1" s="23" t="s">
        <v>52</v>
      </c>
      <c r="C1" s="23" t="s">
        <v>51</v>
      </c>
      <c r="D1" s="21" t="s">
        <v>50</v>
      </c>
      <c r="E1" s="22"/>
      <c r="F1" s="8">
        <f>SUM(F3:F49)</f>
        <v>23522171</v>
      </c>
      <c r="G1" s="8">
        <f>SUM(G3:G49)</f>
        <v>24130405</v>
      </c>
      <c r="H1" s="8">
        <f>SUM(H3:H49)</f>
        <v>126216142</v>
      </c>
      <c r="I1" s="15">
        <f t="shared" ref="I1" si="0">G1/H1</f>
        <v>0.19118319271714074</v>
      </c>
      <c r="J1" s="11">
        <f>I1*10000</f>
        <v>1911.8319271714074</v>
      </c>
    </row>
    <row r="2" spans="1:10" ht="27" customHeight="1" x14ac:dyDescent="0.4">
      <c r="A2" s="23"/>
      <c r="B2" s="23"/>
      <c r="C2" s="23"/>
      <c r="D2" s="10" t="s">
        <v>48</v>
      </c>
      <c r="E2" s="4" t="s">
        <v>47</v>
      </c>
      <c r="F2" s="24" t="s">
        <v>56</v>
      </c>
      <c r="G2" s="25"/>
      <c r="H2" s="5" t="s">
        <v>55</v>
      </c>
      <c r="I2" s="16" t="s">
        <v>49</v>
      </c>
      <c r="J2" s="12" t="s">
        <v>54</v>
      </c>
    </row>
    <row r="3" spans="1:10" x14ac:dyDescent="0.4">
      <c r="A3" s="6">
        <v>1</v>
      </c>
      <c r="B3" s="6" t="s">
        <v>53</v>
      </c>
      <c r="C3" s="6">
        <v>1</v>
      </c>
      <c r="D3" s="4">
        <v>25</v>
      </c>
      <c r="E3" s="9" t="s">
        <v>41</v>
      </c>
      <c r="F3" s="20">
        <v>514246</v>
      </c>
      <c r="G3" s="20">
        <v>516638</v>
      </c>
      <c r="H3" s="7">
        <v>1454184</v>
      </c>
      <c r="I3" s="15">
        <f t="shared" ref="I3:I49" si="1">G3/H3</f>
        <v>0.35527691131246114</v>
      </c>
      <c r="J3" s="11">
        <f t="shared" ref="J3:J49" si="2">I3*10000</f>
        <v>3552.7691131246115</v>
      </c>
    </row>
    <row r="4" spans="1:10" x14ac:dyDescent="0.4">
      <c r="A4" s="6">
        <v>2</v>
      </c>
      <c r="B4" s="6" t="s">
        <v>53</v>
      </c>
      <c r="C4" s="6">
        <v>2</v>
      </c>
      <c r="D4" s="4">
        <v>3</v>
      </c>
      <c r="E4" s="9" t="s">
        <v>22</v>
      </c>
      <c r="F4" s="20">
        <v>2227790</v>
      </c>
      <c r="G4" s="20">
        <v>2256936</v>
      </c>
      <c r="H4" s="7">
        <v>8823453</v>
      </c>
      <c r="I4" s="15">
        <f t="shared" si="1"/>
        <v>0.25578829512663581</v>
      </c>
      <c r="J4" s="11">
        <f t="shared" si="2"/>
        <v>2557.8829512663583</v>
      </c>
    </row>
    <row r="5" spans="1:10" x14ac:dyDescent="0.4">
      <c r="A5" s="6">
        <v>3</v>
      </c>
      <c r="B5" s="6" t="s">
        <v>53</v>
      </c>
      <c r="C5" s="6">
        <v>3</v>
      </c>
      <c r="D5" s="4">
        <v>1</v>
      </c>
      <c r="E5" s="9" t="s">
        <v>6</v>
      </c>
      <c r="F5" s="20">
        <v>3392228</v>
      </c>
      <c r="G5" s="20">
        <v>3453620</v>
      </c>
      <c r="H5" s="18">
        <v>13942856</v>
      </c>
      <c r="I5" s="15">
        <f t="shared" si="1"/>
        <v>0.24769817604083411</v>
      </c>
      <c r="J5" s="11">
        <f t="shared" si="2"/>
        <v>2476.981760408341</v>
      </c>
    </row>
    <row r="6" spans="1:10" x14ac:dyDescent="0.4">
      <c r="A6" s="6">
        <v>4</v>
      </c>
      <c r="B6" s="6" t="s">
        <v>53</v>
      </c>
      <c r="C6" s="6">
        <v>4</v>
      </c>
      <c r="D6" s="4">
        <v>9</v>
      </c>
      <c r="E6" s="9" t="s">
        <v>34</v>
      </c>
      <c r="F6" s="20">
        <v>1139905</v>
      </c>
      <c r="G6" s="20">
        <v>1155152</v>
      </c>
      <c r="H6" s="7">
        <v>5110113</v>
      </c>
      <c r="I6" s="15">
        <f t="shared" si="1"/>
        <v>0.2260521440523918</v>
      </c>
      <c r="J6" s="11">
        <f t="shared" si="2"/>
        <v>2260.521440523918</v>
      </c>
    </row>
    <row r="7" spans="1:10" x14ac:dyDescent="0.4">
      <c r="A7" s="6">
        <v>5</v>
      </c>
      <c r="B7" s="6" t="s">
        <v>53</v>
      </c>
      <c r="C7" s="6">
        <v>5</v>
      </c>
      <c r="D7" s="4">
        <v>41</v>
      </c>
      <c r="E7" s="9" t="s">
        <v>35</v>
      </c>
      <c r="F7" s="20">
        <v>169833</v>
      </c>
      <c r="G7" s="20">
        <v>173476</v>
      </c>
      <c r="H7" s="7">
        <v>814211</v>
      </c>
      <c r="I7" s="15">
        <f t="shared" si="1"/>
        <v>0.21306025096688697</v>
      </c>
      <c r="J7" s="11">
        <f t="shared" si="2"/>
        <v>2130.6025096688695</v>
      </c>
    </row>
    <row r="8" spans="1:10" x14ac:dyDescent="0.4">
      <c r="A8" s="6">
        <v>6</v>
      </c>
      <c r="B8" s="6" t="s">
        <v>53</v>
      </c>
      <c r="C8" s="6">
        <v>6</v>
      </c>
      <c r="D8" s="4">
        <v>23</v>
      </c>
      <c r="E8" s="9" t="s">
        <v>37</v>
      </c>
      <c r="F8" s="20">
        <v>356106</v>
      </c>
      <c r="G8" s="20">
        <v>362107</v>
      </c>
      <c r="H8" s="7">
        <v>1746740</v>
      </c>
      <c r="I8" s="15">
        <f t="shared" si="1"/>
        <v>0.20730446431638366</v>
      </c>
      <c r="J8" s="11">
        <f t="shared" si="2"/>
        <v>2073.0446431638366</v>
      </c>
    </row>
    <row r="9" spans="1:10" x14ac:dyDescent="0.4">
      <c r="A9" s="6">
        <v>7</v>
      </c>
      <c r="B9" s="6" t="s">
        <v>58</v>
      </c>
      <c r="C9" s="6">
        <v>8</v>
      </c>
      <c r="D9" s="4">
        <v>4</v>
      </c>
      <c r="E9" s="9" t="s">
        <v>18</v>
      </c>
      <c r="F9" s="20">
        <v>1487076</v>
      </c>
      <c r="G9" s="20">
        <v>1525048</v>
      </c>
      <c r="H9" s="7">
        <v>7552873</v>
      </c>
      <c r="I9" s="15">
        <f t="shared" si="1"/>
        <v>0.20191627742184995</v>
      </c>
      <c r="J9" s="11">
        <f t="shared" si="2"/>
        <v>2019.1627742184994</v>
      </c>
    </row>
    <row r="10" spans="1:10" x14ac:dyDescent="0.4">
      <c r="A10" s="6">
        <v>8</v>
      </c>
      <c r="B10" s="6" t="s">
        <v>59</v>
      </c>
      <c r="C10" s="6">
        <v>7</v>
      </c>
      <c r="D10" s="4">
        <v>7</v>
      </c>
      <c r="E10" s="9" t="s">
        <v>23</v>
      </c>
      <c r="F10" s="20">
        <v>1078073</v>
      </c>
      <c r="G10" s="20">
        <v>1094413</v>
      </c>
      <c r="H10" s="7">
        <v>5463609</v>
      </c>
      <c r="I10" s="15">
        <f t="shared" si="1"/>
        <v>0.20030953898787413</v>
      </c>
      <c r="J10" s="11">
        <f t="shared" si="2"/>
        <v>2003.0953898787413</v>
      </c>
    </row>
    <row r="11" spans="1:10" x14ac:dyDescent="0.4">
      <c r="A11" s="6">
        <v>9</v>
      </c>
      <c r="B11" s="6" t="s">
        <v>53</v>
      </c>
      <c r="C11" s="6">
        <v>9</v>
      </c>
      <c r="D11" s="4">
        <v>13</v>
      </c>
      <c r="E11" s="9" t="s">
        <v>24</v>
      </c>
      <c r="F11" s="20">
        <v>508076</v>
      </c>
      <c r="G11" s="20">
        <v>516196</v>
      </c>
      <c r="H11" s="18">
        <v>2583140</v>
      </c>
      <c r="I11" s="15">
        <f t="shared" si="1"/>
        <v>0.19983276167764813</v>
      </c>
      <c r="J11" s="11">
        <f t="shared" si="2"/>
        <v>1998.3276167764814</v>
      </c>
    </row>
    <row r="12" spans="1:10" x14ac:dyDescent="0.4">
      <c r="A12" s="6">
        <v>10</v>
      </c>
      <c r="B12" s="6" t="s">
        <v>53</v>
      </c>
      <c r="C12" s="6">
        <v>10</v>
      </c>
      <c r="D12" s="4">
        <v>24</v>
      </c>
      <c r="E12" s="9" t="s">
        <v>40</v>
      </c>
      <c r="F12" s="20">
        <v>314434</v>
      </c>
      <c r="G12" s="20">
        <v>317631</v>
      </c>
      <c r="H12" s="7">
        <v>1599984</v>
      </c>
      <c r="I12" s="15">
        <f t="shared" si="1"/>
        <v>0.19852136021360214</v>
      </c>
      <c r="J12" s="11">
        <f t="shared" si="2"/>
        <v>1985.2136021360213</v>
      </c>
    </row>
    <row r="13" spans="1:10" x14ac:dyDescent="0.4">
      <c r="A13" s="6">
        <v>11</v>
      </c>
      <c r="B13" s="6" t="s">
        <v>53</v>
      </c>
      <c r="C13" s="6">
        <v>11</v>
      </c>
      <c r="D13" s="4">
        <v>36</v>
      </c>
      <c r="E13" s="9" t="s">
        <v>39</v>
      </c>
      <c r="F13" s="20">
        <v>208918</v>
      </c>
      <c r="G13" s="20">
        <v>212069</v>
      </c>
      <c r="H13" s="7">
        <v>1072077</v>
      </c>
      <c r="I13" s="15">
        <f t="shared" si="1"/>
        <v>0.19781135123689811</v>
      </c>
      <c r="J13" s="11">
        <f t="shared" si="2"/>
        <v>1978.113512368981</v>
      </c>
    </row>
    <row r="14" spans="1:10" x14ac:dyDescent="0.4">
      <c r="A14" s="6">
        <v>12</v>
      </c>
      <c r="B14" s="6" t="s">
        <v>53</v>
      </c>
      <c r="C14" s="6">
        <v>12</v>
      </c>
      <c r="D14" s="4">
        <v>8</v>
      </c>
      <c r="E14" s="9" t="s">
        <v>0</v>
      </c>
      <c r="F14" s="20">
        <v>965168</v>
      </c>
      <c r="G14" s="20">
        <v>1019396</v>
      </c>
      <c r="H14" s="7">
        <v>5248552</v>
      </c>
      <c r="I14" s="15">
        <f t="shared" si="1"/>
        <v>0.1942242355605889</v>
      </c>
      <c r="J14" s="11">
        <f t="shared" si="2"/>
        <v>1942.2423556058891</v>
      </c>
    </row>
    <row r="15" spans="1:10" x14ac:dyDescent="0.4">
      <c r="A15" s="6">
        <v>13</v>
      </c>
      <c r="B15" s="6" t="s">
        <v>53</v>
      </c>
      <c r="C15" s="6">
        <v>13</v>
      </c>
      <c r="D15" s="4">
        <v>26</v>
      </c>
      <c r="E15" s="9" t="s">
        <v>25</v>
      </c>
      <c r="F15" s="20">
        <v>258662</v>
      </c>
      <c r="G15" s="20">
        <v>265035</v>
      </c>
      <c r="H15" s="7">
        <v>1413959</v>
      </c>
      <c r="I15" s="15">
        <f t="shared" si="1"/>
        <v>0.18744178579435472</v>
      </c>
      <c r="J15" s="11">
        <f t="shared" si="2"/>
        <v>1874.4178579435472</v>
      </c>
    </row>
    <row r="16" spans="1:10" x14ac:dyDescent="0.4">
      <c r="A16" s="6">
        <v>14</v>
      </c>
      <c r="B16" s="6" t="s">
        <v>58</v>
      </c>
      <c r="C16" s="6">
        <v>15</v>
      </c>
      <c r="D16" s="19">
        <v>12</v>
      </c>
      <c r="E16" s="9" t="s">
        <v>29</v>
      </c>
      <c r="F16" s="20">
        <v>500551</v>
      </c>
      <c r="G16" s="20">
        <v>518614</v>
      </c>
      <c r="H16" s="18">
        <v>2807987</v>
      </c>
      <c r="I16" s="15">
        <f t="shared" si="1"/>
        <v>0.18469245049923663</v>
      </c>
      <c r="J16" s="11">
        <f t="shared" si="2"/>
        <v>1846.9245049923663</v>
      </c>
    </row>
    <row r="17" spans="1:10" x14ac:dyDescent="0.4">
      <c r="A17" s="6">
        <v>15</v>
      </c>
      <c r="B17" s="6" t="s">
        <v>59</v>
      </c>
      <c r="C17" s="6">
        <v>14</v>
      </c>
      <c r="D17" s="4">
        <v>29</v>
      </c>
      <c r="E17" s="9" t="s">
        <v>26</v>
      </c>
      <c r="F17" s="20">
        <v>240032</v>
      </c>
      <c r="G17" s="20">
        <v>244967</v>
      </c>
      <c r="H17" s="7">
        <v>1331330</v>
      </c>
      <c r="I17" s="15">
        <f t="shared" si="1"/>
        <v>0.18400171257314116</v>
      </c>
      <c r="J17" s="11">
        <f t="shared" si="2"/>
        <v>1840.0171257314116</v>
      </c>
    </row>
    <row r="18" spans="1:10" x14ac:dyDescent="0.4">
      <c r="A18" s="6">
        <v>16</v>
      </c>
      <c r="B18" s="6" t="s">
        <v>53</v>
      </c>
      <c r="C18" s="6">
        <v>16</v>
      </c>
      <c r="D18" s="4">
        <v>5</v>
      </c>
      <c r="E18" s="9" t="s">
        <v>8</v>
      </c>
      <c r="F18" s="20">
        <v>1301063</v>
      </c>
      <c r="G18" s="20">
        <v>1332475</v>
      </c>
      <c r="H18" s="7">
        <v>7337330</v>
      </c>
      <c r="I18" s="15">
        <f t="shared" si="1"/>
        <v>0.18160216318470071</v>
      </c>
      <c r="J18" s="11">
        <f t="shared" si="2"/>
        <v>1816.021631847007</v>
      </c>
    </row>
    <row r="19" spans="1:10" x14ac:dyDescent="0.4">
      <c r="A19" s="6">
        <v>17</v>
      </c>
      <c r="B19" s="6" t="s">
        <v>53</v>
      </c>
      <c r="C19" s="6">
        <v>17</v>
      </c>
      <c r="D19" s="4">
        <v>2</v>
      </c>
      <c r="E19" s="9" t="s">
        <v>7</v>
      </c>
      <c r="F19" s="20">
        <v>1624122</v>
      </c>
      <c r="G19" s="20">
        <v>1663816</v>
      </c>
      <c r="H19" s="18">
        <v>9200166</v>
      </c>
      <c r="I19" s="15">
        <f t="shared" si="1"/>
        <v>0.18084630212107042</v>
      </c>
      <c r="J19" s="11">
        <f t="shared" si="2"/>
        <v>1808.4630212107043</v>
      </c>
    </row>
    <row r="20" spans="1:10" x14ac:dyDescent="0.4">
      <c r="A20" s="6">
        <v>18</v>
      </c>
      <c r="B20" s="6" t="s">
        <v>53</v>
      </c>
      <c r="C20" s="6">
        <v>18</v>
      </c>
      <c r="D20" s="4">
        <v>30</v>
      </c>
      <c r="E20" s="9" t="s">
        <v>36</v>
      </c>
      <c r="F20" s="20">
        <v>229102</v>
      </c>
      <c r="G20" s="20">
        <v>232832</v>
      </c>
      <c r="H20" s="7">
        <v>1325205</v>
      </c>
      <c r="I20" s="15">
        <f t="shared" si="1"/>
        <v>0.17569508113838991</v>
      </c>
      <c r="J20" s="11">
        <f t="shared" si="2"/>
        <v>1756.9508113838992</v>
      </c>
    </row>
    <row r="21" spans="1:10" x14ac:dyDescent="0.4">
      <c r="A21" s="6">
        <v>19</v>
      </c>
      <c r="B21" s="6" t="s">
        <v>53</v>
      </c>
      <c r="C21" s="6">
        <v>19</v>
      </c>
      <c r="D21" s="4">
        <v>43</v>
      </c>
      <c r="E21" s="9" t="s">
        <v>46</v>
      </c>
      <c r="F21" s="20">
        <v>129739</v>
      </c>
      <c r="G21" s="20">
        <v>134436</v>
      </c>
      <c r="H21" s="7">
        <v>767742</v>
      </c>
      <c r="I21" s="15">
        <f t="shared" si="1"/>
        <v>0.17510569957094962</v>
      </c>
      <c r="J21" s="11">
        <f t="shared" si="2"/>
        <v>1751.0569957094963</v>
      </c>
    </row>
    <row r="22" spans="1:10" x14ac:dyDescent="0.4">
      <c r="A22" s="6">
        <v>20</v>
      </c>
      <c r="B22" s="6" t="s">
        <v>58</v>
      </c>
      <c r="C22" s="6">
        <v>22</v>
      </c>
      <c r="D22" s="4">
        <v>17</v>
      </c>
      <c r="E22" s="9" t="s">
        <v>19</v>
      </c>
      <c r="F22" s="20">
        <v>333584</v>
      </c>
      <c r="G22" s="20">
        <v>345643</v>
      </c>
      <c r="H22" s="7">
        <v>1988931</v>
      </c>
      <c r="I22" s="15">
        <f t="shared" si="1"/>
        <v>0.17378330369429609</v>
      </c>
      <c r="J22" s="11">
        <f t="shared" si="2"/>
        <v>1737.8330369429609</v>
      </c>
    </row>
    <row r="23" spans="1:10" x14ac:dyDescent="0.4">
      <c r="A23" s="6">
        <v>21</v>
      </c>
      <c r="B23" s="6" t="s">
        <v>59</v>
      </c>
      <c r="C23" s="6">
        <v>20</v>
      </c>
      <c r="D23" s="4">
        <v>34</v>
      </c>
      <c r="E23" s="9" t="s">
        <v>38</v>
      </c>
      <c r="F23" s="20">
        <v>191351</v>
      </c>
      <c r="G23" s="20">
        <v>195694</v>
      </c>
      <c r="H23" s="7">
        <v>1134431</v>
      </c>
      <c r="I23" s="15">
        <f t="shared" si="1"/>
        <v>0.17250410117495027</v>
      </c>
      <c r="J23" s="11">
        <f t="shared" si="2"/>
        <v>1725.0410117495028</v>
      </c>
    </row>
    <row r="24" spans="1:10" x14ac:dyDescent="0.4">
      <c r="A24" s="6">
        <v>22</v>
      </c>
      <c r="B24" s="6" t="s">
        <v>59</v>
      </c>
      <c r="C24" s="6">
        <v>21</v>
      </c>
      <c r="D24" s="4">
        <v>39</v>
      </c>
      <c r="E24" s="9" t="s">
        <v>45</v>
      </c>
      <c r="F24" s="20">
        <v>160658</v>
      </c>
      <c r="G24" s="20">
        <v>164556</v>
      </c>
      <c r="H24" s="7">
        <v>956069</v>
      </c>
      <c r="I24" s="15">
        <f t="shared" si="1"/>
        <v>0.17211728442194027</v>
      </c>
      <c r="J24" s="11">
        <f t="shared" si="2"/>
        <v>1721.1728442194028</v>
      </c>
    </row>
    <row r="25" spans="1:10" x14ac:dyDescent="0.4">
      <c r="A25" s="6">
        <v>23</v>
      </c>
      <c r="B25" s="6" t="s">
        <v>53</v>
      </c>
      <c r="C25" s="6">
        <v>23</v>
      </c>
      <c r="D25" s="4">
        <v>33</v>
      </c>
      <c r="E25" s="9" t="s">
        <v>17</v>
      </c>
      <c r="F25" s="20">
        <v>187201</v>
      </c>
      <c r="G25" s="20">
        <v>193938</v>
      </c>
      <c r="H25" s="7">
        <v>1137181</v>
      </c>
      <c r="I25" s="15">
        <f t="shared" si="1"/>
        <v>0.17054277199495946</v>
      </c>
      <c r="J25" s="11">
        <f t="shared" si="2"/>
        <v>1705.4277199495946</v>
      </c>
    </row>
    <row r="26" spans="1:10" x14ac:dyDescent="0.4">
      <c r="A26" s="6">
        <v>24</v>
      </c>
      <c r="B26" s="6" t="s">
        <v>53</v>
      </c>
      <c r="C26" s="6">
        <v>24</v>
      </c>
      <c r="D26" s="4">
        <v>20</v>
      </c>
      <c r="E26" s="9" t="s">
        <v>28</v>
      </c>
      <c r="F26" s="20">
        <v>310713</v>
      </c>
      <c r="G26" s="20">
        <v>320446</v>
      </c>
      <c r="H26" s="7">
        <v>1891346</v>
      </c>
      <c r="I26" s="15">
        <f t="shared" si="1"/>
        <v>0.16942748709120384</v>
      </c>
      <c r="J26" s="11">
        <f t="shared" si="2"/>
        <v>1694.2748709120383</v>
      </c>
    </row>
    <row r="27" spans="1:10" x14ac:dyDescent="0.4">
      <c r="A27" s="6">
        <v>25</v>
      </c>
      <c r="B27" s="6" t="s">
        <v>53</v>
      </c>
      <c r="C27" s="6">
        <v>25</v>
      </c>
      <c r="D27" s="4">
        <v>6</v>
      </c>
      <c r="E27" s="9" t="s">
        <v>9</v>
      </c>
      <c r="F27" s="20">
        <v>1030435</v>
      </c>
      <c r="G27" s="20">
        <v>1054643</v>
      </c>
      <c r="H27" s="18">
        <v>6279026</v>
      </c>
      <c r="I27" s="15">
        <f t="shared" si="1"/>
        <v>0.1679628337261225</v>
      </c>
      <c r="J27" s="11">
        <f t="shared" si="2"/>
        <v>1679.6283372612249</v>
      </c>
    </row>
    <row r="28" spans="1:10" x14ac:dyDescent="0.4">
      <c r="A28" s="6">
        <v>26</v>
      </c>
      <c r="B28" s="6" t="s">
        <v>53</v>
      </c>
      <c r="C28" s="6">
        <v>26</v>
      </c>
      <c r="D28" s="4">
        <v>40</v>
      </c>
      <c r="E28" s="9" t="s">
        <v>27</v>
      </c>
      <c r="F28" s="20">
        <v>151002</v>
      </c>
      <c r="G28" s="20">
        <v>154774</v>
      </c>
      <c r="H28" s="7">
        <v>923721</v>
      </c>
      <c r="I28" s="15">
        <f t="shared" si="1"/>
        <v>0.16755492188658697</v>
      </c>
      <c r="J28" s="11">
        <f t="shared" si="2"/>
        <v>1675.5492188658698</v>
      </c>
    </row>
    <row r="29" spans="1:10" x14ac:dyDescent="0.4">
      <c r="A29" s="6">
        <v>27</v>
      </c>
      <c r="B29" s="6" t="s">
        <v>53</v>
      </c>
      <c r="C29" s="6">
        <v>27</v>
      </c>
      <c r="D29" s="4">
        <v>22</v>
      </c>
      <c r="E29" s="9" t="s">
        <v>21</v>
      </c>
      <c r="F29" s="20">
        <v>283758</v>
      </c>
      <c r="G29" s="20">
        <v>292486</v>
      </c>
      <c r="H29" s="7">
        <v>1779770</v>
      </c>
      <c r="I29" s="15">
        <f t="shared" si="1"/>
        <v>0.16433921237013771</v>
      </c>
      <c r="J29" s="11">
        <f t="shared" si="2"/>
        <v>1643.3921237013772</v>
      </c>
    </row>
    <row r="30" spans="1:10" x14ac:dyDescent="0.4">
      <c r="A30" s="6">
        <v>28</v>
      </c>
      <c r="B30" s="6" t="s">
        <v>53</v>
      </c>
      <c r="C30" s="6">
        <v>28</v>
      </c>
      <c r="D30" s="4">
        <v>45</v>
      </c>
      <c r="E30" s="9" t="s">
        <v>33</v>
      </c>
      <c r="F30" s="20">
        <v>108563</v>
      </c>
      <c r="G30" s="20">
        <v>110783</v>
      </c>
      <c r="H30" s="7">
        <v>697674</v>
      </c>
      <c r="I30" s="15">
        <f t="shared" si="1"/>
        <v>0.15878906194010384</v>
      </c>
      <c r="J30" s="11">
        <f t="shared" si="2"/>
        <v>1587.8906194010383</v>
      </c>
    </row>
    <row r="31" spans="1:10" x14ac:dyDescent="0.4">
      <c r="A31" s="6">
        <v>29</v>
      </c>
      <c r="B31" s="6" t="s">
        <v>53</v>
      </c>
      <c r="C31" s="6">
        <v>29</v>
      </c>
      <c r="D31" s="4">
        <v>31</v>
      </c>
      <c r="E31" s="9" t="s">
        <v>1</v>
      </c>
      <c r="F31" s="20">
        <v>188960</v>
      </c>
      <c r="G31" s="20">
        <v>196869</v>
      </c>
      <c r="H31" s="7">
        <v>1246138</v>
      </c>
      <c r="I31" s="15">
        <f t="shared" si="1"/>
        <v>0.15798330521980711</v>
      </c>
      <c r="J31" s="11">
        <f t="shared" si="2"/>
        <v>1579.8330521980711</v>
      </c>
    </row>
    <row r="32" spans="1:10" x14ac:dyDescent="0.4">
      <c r="A32" s="6">
        <v>30</v>
      </c>
      <c r="B32" s="6" t="s">
        <v>53</v>
      </c>
      <c r="C32" s="6">
        <v>30</v>
      </c>
      <c r="D32" s="4">
        <v>10</v>
      </c>
      <c r="E32" s="9" t="s">
        <v>20</v>
      </c>
      <c r="F32" s="20">
        <v>548062</v>
      </c>
      <c r="G32" s="20">
        <v>561854</v>
      </c>
      <c r="H32" s="7">
        <v>3639226</v>
      </c>
      <c r="I32" s="15">
        <f t="shared" si="1"/>
        <v>0.15438832323136842</v>
      </c>
      <c r="J32" s="11">
        <f t="shared" si="2"/>
        <v>1543.8832323136842</v>
      </c>
    </row>
    <row r="33" spans="1:10" x14ac:dyDescent="0.4">
      <c r="A33" s="6">
        <v>31</v>
      </c>
      <c r="B33" s="6" t="s">
        <v>53</v>
      </c>
      <c r="C33" s="6">
        <v>31</v>
      </c>
      <c r="D33" s="4">
        <v>37</v>
      </c>
      <c r="E33" s="9" t="s">
        <v>16</v>
      </c>
      <c r="F33" s="20">
        <v>152932</v>
      </c>
      <c r="G33" s="20">
        <v>159581</v>
      </c>
      <c r="H33" s="7">
        <v>1042998</v>
      </c>
      <c r="I33" s="15">
        <f t="shared" si="1"/>
        <v>0.15300221093424915</v>
      </c>
      <c r="J33" s="11">
        <f t="shared" si="2"/>
        <v>1530.0221093424916</v>
      </c>
    </row>
    <row r="34" spans="1:10" x14ac:dyDescent="0.4">
      <c r="A34" s="6">
        <v>32</v>
      </c>
      <c r="B34" s="6" t="s">
        <v>53</v>
      </c>
      <c r="C34" s="6">
        <v>32</v>
      </c>
      <c r="D34" s="4">
        <v>46</v>
      </c>
      <c r="E34" s="9" t="s">
        <v>42</v>
      </c>
      <c r="F34" s="20">
        <v>97918</v>
      </c>
      <c r="G34" s="20">
        <v>101683</v>
      </c>
      <c r="H34" s="7">
        <v>673891</v>
      </c>
      <c r="I34" s="15">
        <f t="shared" si="1"/>
        <v>0.1508893871560831</v>
      </c>
      <c r="J34" s="11">
        <f t="shared" si="2"/>
        <v>1508.893871560831</v>
      </c>
    </row>
    <row r="35" spans="1:10" x14ac:dyDescent="0.4">
      <c r="A35" s="6">
        <v>33</v>
      </c>
      <c r="B35" s="6" t="s">
        <v>58</v>
      </c>
      <c r="C35" s="6">
        <v>34</v>
      </c>
      <c r="D35" s="4">
        <v>19</v>
      </c>
      <c r="E35" s="9" t="s">
        <v>12</v>
      </c>
      <c r="F35" s="20">
        <v>275411</v>
      </c>
      <c r="G35" s="20">
        <v>287207</v>
      </c>
      <c r="H35" s="7">
        <v>1937626</v>
      </c>
      <c r="I35" s="15">
        <f t="shared" si="1"/>
        <v>0.14822623148120431</v>
      </c>
      <c r="J35" s="11">
        <f t="shared" si="2"/>
        <v>1482.2623148120431</v>
      </c>
    </row>
    <row r="36" spans="1:10" x14ac:dyDescent="0.4">
      <c r="A36" s="6">
        <v>34</v>
      </c>
      <c r="B36" s="6" t="s">
        <v>58</v>
      </c>
      <c r="C36" s="6">
        <v>37</v>
      </c>
      <c r="D36" s="4">
        <v>14</v>
      </c>
      <c r="E36" s="9" t="s">
        <v>2</v>
      </c>
      <c r="F36" s="20">
        <v>319997</v>
      </c>
      <c r="G36" s="20">
        <v>340894</v>
      </c>
      <c r="H36" s="7">
        <v>2303160</v>
      </c>
      <c r="I36" s="15">
        <f t="shared" si="1"/>
        <v>0.14801142777748832</v>
      </c>
      <c r="J36" s="11">
        <f t="shared" si="2"/>
        <v>1480.1142777748832</v>
      </c>
    </row>
    <row r="37" spans="1:10" x14ac:dyDescent="0.4">
      <c r="A37" s="6">
        <v>35</v>
      </c>
      <c r="B37" s="6" t="s">
        <v>58</v>
      </c>
      <c r="C37" s="6">
        <v>36</v>
      </c>
      <c r="D37" s="4">
        <v>42</v>
      </c>
      <c r="E37" s="9" t="s">
        <v>13</v>
      </c>
      <c r="F37" s="20">
        <v>114108</v>
      </c>
      <c r="G37" s="20">
        <v>120028</v>
      </c>
      <c r="H37" s="7">
        <v>812056</v>
      </c>
      <c r="I37" s="15">
        <f t="shared" si="1"/>
        <v>0.14780754036667421</v>
      </c>
      <c r="J37" s="11">
        <f t="shared" si="2"/>
        <v>1478.075403666742</v>
      </c>
    </row>
    <row r="38" spans="1:10" x14ac:dyDescent="0.4">
      <c r="A38" s="6">
        <v>36</v>
      </c>
      <c r="B38" s="6" t="s">
        <v>59</v>
      </c>
      <c r="C38" s="6">
        <v>33</v>
      </c>
      <c r="D38" s="4">
        <v>11</v>
      </c>
      <c r="E38" s="9" t="s">
        <v>10</v>
      </c>
      <c r="F38" s="20">
        <v>410296</v>
      </c>
      <c r="G38" s="20">
        <v>422782</v>
      </c>
      <c r="H38" s="7">
        <v>2868041</v>
      </c>
      <c r="I38" s="15">
        <f t="shared" si="1"/>
        <v>0.14741142124537271</v>
      </c>
      <c r="J38" s="11">
        <f t="shared" si="2"/>
        <v>1474.1142124537271</v>
      </c>
    </row>
    <row r="39" spans="1:10" x14ac:dyDescent="0.4">
      <c r="A39" s="6">
        <v>37</v>
      </c>
      <c r="B39" s="6" t="s">
        <v>59</v>
      </c>
      <c r="C39" s="6">
        <v>35</v>
      </c>
      <c r="D39" s="4">
        <v>44</v>
      </c>
      <c r="E39" s="9" t="s">
        <v>31</v>
      </c>
      <c r="F39" s="20">
        <v>103049</v>
      </c>
      <c r="G39" s="20">
        <v>105301</v>
      </c>
      <c r="H39" s="7">
        <v>728633</v>
      </c>
      <c r="I39" s="15">
        <f t="shared" si="1"/>
        <v>0.1445185710776207</v>
      </c>
      <c r="J39" s="11">
        <f t="shared" si="2"/>
        <v>1445.1857107762071</v>
      </c>
    </row>
    <row r="40" spans="1:10" x14ac:dyDescent="0.4">
      <c r="A40" s="6">
        <v>38</v>
      </c>
      <c r="B40" s="6" t="s">
        <v>58</v>
      </c>
      <c r="C40" s="6">
        <v>40</v>
      </c>
      <c r="D40" s="4">
        <v>35</v>
      </c>
      <c r="E40" s="9" t="s">
        <v>4</v>
      </c>
      <c r="F40" s="20">
        <v>145593</v>
      </c>
      <c r="G40" s="20">
        <v>154924</v>
      </c>
      <c r="H40" s="7">
        <v>1077057</v>
      </c>
      <c r="I40" s="15">
        <f t="shared" si="1"/>
        <v>0.14384011245458689</v>
      </c>
      <c r="J40" s="11">
        <f t="shared" si="2"/>
        <v>1438.4011245458689</v>
      </c>
    </row>
    <row r="41" spans="1:10" x14ac:dyDescent="0.4">
      <c r="A41" s="6">
        <v>39</v>
      </c>
      <c r="B41" s="6" t="s">
        <v>58</v>
      </c>
      <c r="C41" s="6">
        <v>42</v>
      </c>
      <c r="D41" s="4">
        <v>16</v>
      </c>
      <c r="E41" s="9" t="s">
        <v>15</v>
      </c>
      <c r="F41" s="20">
        <v>274955</v>
      </c>
      <c r="G41" s="20">
        <v>293572</v>
      </c>
      <c r="H41" s="18">
        <v>2049023</v>
      </c>
      <c r="I41" s="15">
        <f t="shared" si="1"/>
        <v>0.14327413601506669</v>
      </c>
      <c r="J41" s="11">
        <f t="shared" si="2"/>
        <v>1432.7413601506669</v>
      </c>
    </row>
    <row r="42" spans="1:10" x14ac:dyDescent="0.4">
      <c r="A42" s="6">
        <v>40</v>
      </c>
      <c r="B42" s="6" t="s">
        <v>59</v>
      </c>
      <c r="C42" s="6">
        <v>38</v>
      </c>
      <c r="D42" s="4">
        <v>27</v>
      </c>
      <c r="E42" s="9" t="s">
        <v>30</v>
      </c>
      <c r="F42" s="20">
        <v>186598</v>
      </c>
      <c r="G42" s="20">
        <v>190964</v>
      </c>
      <c r="H42" s="7">
        <v>1355495</v>
      </c>
      <c r="I42" s="15">
        <f t="shared" si="1"/>
        <v>0.14088137543849294</v>
      </c>
      <c r="J42" s="11">
        <f t="shared" si="2"/>
        <v>1408.8137543849293</v>
      </c>
    </row>
    <row r="43" spans="1:10" x14ac:dyDescent="0.4">
      <c r="A43" s="6">
        <v>41</v>
      </c>
      <c r="B43" s="6" t="s">
        <v>59</v>
      </c>
      <c r="C43" s="6">
        <v>39</v>
      </c>
      <c r="D43" s="4">
        <v>28</v>
      </c>
      <c r="E43" s="9" t="s">
        <v>32</v>
      </c>
      <c r="F43" s="20">
        <v>183421</v>
      </c>
      <c r="G43" s="20">
        <v>188356</v>
      </c>
      <c r="H43" s="7">
        <v>1338811</v>
      </c>
      <c r="I43" s="15">
        <f t="shared" si="1"/>
        <v>0.14068901435676881</v>
      </c>
      <c r="J43" s="11">
        <f t="shared" si="2"/>
        <v>1406.890143567688</v>
      </c>
    </row>
    <row r="44" spans="1:10" x14ac:dyDescent="0.4">
      <c r="A44" s="6">
        <v>42</v>
      </c>
      <c r="B44" s="6" t="s">
        <v>58</v>
      </c>
      <c r="C44" s="6">
        <v>44</v>
      </c>
      <c r="D44" s="4">
        <v>38</v>
      </c>
      <c r="E44" s="9" t="s">
        <v>3</v>
      </c>
      <c r="F44" s="20">
        <v>128859</v>
      </c>
      <c r="G44" s="20">
        <v>135855</v>
      </c>
      <c r="H44" s="7">
        <v>965968</v>
      </c>
      <c r="I44" s="15">
        <f t="shared" si="1"/>
        <v>0.1406413048879466</v>
      </c>
      <c r="J44" s="11">
        <f t="shared" si="2"/>
        <v>1406.413048879466</v>
      </c>
    </row>
    <row r="45" spans="1:10" x14ac:dyDescent="0.4">
      <c r="A45" s="6">
        <v>43</v>
      </c>
      <c r="B45" s="6" t="s">
        <v>59</v>
      </c>
      <c r="C45" s="6">
        <v>41</v>
      </c>
      <c r="D45" s="4">
        <v>47</v>
      </c>
      <c r="E45" s="9" t="s">
        <v>44</v>
      </c>
      <c r="F45" s="20">
        <v>74715</v>
      </c>
      <c r="G45" s="20">
        <v>77910</v>
      </c>
      <c r="H45" s="7">
        <v>555663</v>
      </c>
      <c r="I45" s="15">
        <f t="shared" si="1"/>
        <v>0.14021088321518618</v>
      </c>
      <c r="J45" s="11">
        <f t="shared" si="2"/>
        <v>1402.1088321518619</v>
      </c>
    </row>
    <row r="46" spans="1:10" x14ac:dyDescent="0.4">
      <c r="A46" s="6">
        <v>44</v>
      </c>
      <c r="B46" s="6" t="s">
        <v>59</v>
      </c>
      <c r="C46" s="6">
        <v>43</v>
      </c>
      <c r="D46" s="4">
        <v>18</v>
      </c>
      <c r="E46" s="9" t="s">
        <v>11</v>
      </c>
      <c r="F46" s="20">
        <v>259782</v>
      </c>
      <c r="G46" s="20">
        <v>271136</v>
      </c>
      <c r="H46" s="7">
        <v>1942312</v>
      </c>
      <c r="I46" s="15">
        <f t="shared" si="1"/>
        <v>0.13959446268158771</v>
      </c>
      <c r="J46" s="11">
        <f t="shared" si="2"/>
        <v>1395.944626815877</v>
      </c>
    </row>
    <row r="47" spans="1:10" x14ac:dyDescent="0.4">
      <c r="A47" s="6">
        <v>45</v>
      </c>
      <c r="B47" s="6" t="s">
        <v>53</v>
      </c>
      <c r="C47" s="6">
        <v>45</v>
      </c>
      <c r="D47" s="4">
        <v>21</v>
      </c>
      <c r="E47" s="9" t="s">
        <v>5</v>
      </c>
      <c r="F47" s="20">
        <v>235759</v>
      </c>
      <c r="G47" s="20">
        <v>250714</v>
      </c>
      <c r="H47" s="7">
        <v>1847950</v>
      </c>
      <c r="I47" s="15">
        <f t="shared" si="1"/>
        <v>0.13567141968126845</v>
      </c>
      <c r="J47" s="11">
        <f t="shared" si="2"/>
        <v>1356.7141968126843</v>
      </c>
    </row>
    <row r="48" spans="1:10" x14ac:dyDescent="0.4">
      <c r="A48" s="6">
        <v>46</v>
      </c>
      <c r="B48" s="6" t="s">
        <v>53</v>
      </c>
      <c r="C48" s="6">
        <v>46</v>
      </c>
      <c r="D48" s="4">
        <v>15</v>
      </c>
      <c r="E48" s="9" t="s">
        <v>14</v>
      </c>
      <c r="F48" s="20">
        <v>282659</v>
      </c>
      <c r="G48" s="20">
        <v>297708</v>
      </c>
      <c r="H48" s="18">
        <v>2222004</v>
      </c>
      <c r="I48" s="15">
        <f t="shared" si="1"/>
        <v>0.13398175700853823</v>
      </c>
      <c r="J48" s="11">
        <f t="shared" si="2"/>
        <v>1339.8175700853824</v>
      </c>
    </row>
    <row r="49" spans="1:10" x14ac:dyDescent="0.4">
      <c r="A49" s="6">
        <v>47</v>
      </c>
      <c r="B49" s="6" t="s">
        <v>53</v>
      </c>
      <c r="C49" s="6">
        <v>47</v>
      </c>
      <c r="D49" s="4">
        <v>32</v>
      </c>
      <c r="E49" s="9" t="s">
        <v>43</v>
      </c>
      <c r="F49" s="20">
        <v>136708</v>
      </c>
      <c r="G49" s="20">
        <v>145247</v>
      </c>
      <c r="H49" s="7">
        <v>1226430</v>
      </c>
      <c r="I49" s="15">
        <f t="shared" si="1"/>
        <v>0.11843072984189884</v>
      </c>
      <c r="J49" s="11">
        <f t="shared" si="2"/>
        <v>1184.3072984189885</v>
      </c>
    </row>
    <row r="50" spans="1:10" x14ac:dyDescent="0.4">
      <c r="C50" s="3"/>
      <c r="D50" s="1"/>
      <c r="H50" s="2"/>
      <c r="J50" s="13"/>
    </row>
    <row r="51" spans="1:10" x14ac:dyDescent="0.4">
      <c r="C51" s="3"/>
      <c r="D51" s="1"/>
      <c r="H51" s="2"/>
      <c r="J51" s="13"/>
    </row>
    <row r="52" spans="1:10" x14ac:dyDescent="0.4">
      <c r="C52" s="3"/>
      <c r="D52" s="1"/>
      <c r="H52" s="2"/>
      <c r="J52" s="13"/>
    </row>
  </sheetData>
  <sortState xmlns:xlrd2="http://schemas.microsoft.com/office/spreadsheetml/2017/richdata2" ref="C3:K49">
    <sortCondition descending="1" ref="J3:J49"/>
    <sortCondition descending="1" ref="I3:I49"/>
  </sortState>
  <mergeCells count="5">
    <mergeCell ref="D1:E1"/>
    <mergeCell ref="A1:A2"/>
    <mergeCell ref="C1:C2"/>
    <mergeCell ref="B1:B2"/>
    <mergeCell ref="F2:G2"/>
  </mergeCells>
  <phoneticPr fontId="1"/>
  <pageMargins left="0.7" right="0.7" top="0.75" bottom="0.75" header="0.3" footer="0.3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chichi2</dc:creator>
  <cp:lastModifiedBy>shokkakyo</cp:lastModifiedBy>
  <cp:lastPrinted>2022-08-05T04:28:02Z</cp:lastPrinted>
  <dcterms:created xsi:type="dcterms:W3CDTF">2020-04-09T01:22:06Z</dcterms:created>
  <dcterms:modified xsi:type="dcterms:W3CDTF">2022-11-25T02:05:39Z</dcterms:modified>
</cp:coreProperties>
</file>